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any\Documents\Rx 360\Work Groups\Supply Chain Security Steering Committee\Cargo Theft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1" i="1" l="1"/>
  <c r="E30" i="1"/>
  <c r="E28" i="1"/>
  <c r="E27" i="1"/>
  <c r="E26" i="1"/>
  <c r="E25" i="1"/>
  <c r="E23" i="1"/>
  <c r="E22" i="1"/>
  <c r="E21" i="1"/>
  <c r="E19" i="1"/>
  <c r="E18" i="1"/>
  <c r="E16" i="1"/>
  <c r="E15" i="1"/>
  <c r="E13" i="1"/>
  <c r="E12" i="1"/>
  <c r="E11" i="1"/>
  <c r="E10" i="1"/>
  <c r="E9" i="1"/>
  <c r="E7" i="1"/>
  <c r="E6" i="1"/>
  <c r="E33" i="1" s="1"/>
  <c r="E4" i="1"/>
  <c r="E3" i="1"/>
  <c r="H3" i="1" l="1"/>
</calcChain>
</file>

<file path=xl/sharedStrings.xml><?xml version="1.0" encoding="utf-8"?>
<sst xmlns="http://schemas.openxmlformats.org/spreadsheetml/2006/main" count="55" uniqueCount="55">
  <si>
    <t>Cost of product lost / stolen</t>
  </si>
  <si>
    <t>Loss of Sales value</t>
  </si>
  <si>
    <t>Reproduction Cost</t>
  </si>
  <si>
    <t>Additional Transportation Cost</t>
  </si>
  <si>
    <t>Express Shipment surcharge</t>
  </si>
  <si>
    <t>Contract shortages / penalties</t>
  </si>
  <si>
    <t>Stock outage</t>
  </si>
  <si>
    <t>Reporting costs</t>
  </si>
  <si>
    <t>Recall / quarantine</t>
  </si>
  <si>
    <t>Recovery cost</t>
  </si>
  <si>
    <t>Destruction of recovered material</t>
  </si>
  <si>
    <t>Quality Testing</t>
  </si>
  <si>
    <t>Investigational Costs</t>
  </si>
  <si>
    <t>Investigation time / travel</t>
  </si>
  <si>
    <t>Law Enforcement Liaison</t>
  </si>
  <si>
    <t>Insurance cost</t>
  </si>
  <si>
    <t>Premium Increase</t>
  </si>
  <si>
    <t>Deductible cost</t>
  </si>
  <si>
    <t>Regulatory requirements</t>
  </si>
  <si>
    <t>Claims investigation</t>
  </si>
  <si>
    <t>Arbitration</t>
  </si>
  <si>
    <t>Carrier investigation/ relationship</t>
  </si>
  <si>
    <t>Court Cost (possible)</t>
  </si>
  <si>
    <t>Intagible factors to consider</t>
  </si>
  <si>
    <t>Impact to Stock value</t>
  </si>
  <si>
    <t>FACTOR</t>
  </si>
  <si>
    <t>Weight</t>
  </si>
  <si>
    <t>Calculated value</t>
  </si>
  <si>
    <t>Value/Score*</t>
  </si>
  <si>
    <t xml:space="preserve">Manufacturing Capacity </t>
  </si>
  <si>
    <t>Manufacturing Cost</t>
  </si>
  <si>
    <t>Additional Shipment</t>
  </si>
  <si>
    <t>Total Score:</t>
  </si>
  <si>
    <t>Item #</t>
  </si>
  <si>
    <t>4a</t>
  </si>
  <si>
    <t>3a</t>
  </si>
  <si>
    <t>3b</t>
  </si>
  <si>
    <t>4b</t>
  </si>
  <si>
    <t>4c</t>
  </si>
  <si>
    <t>4d</t>
  </si>
  <si>
    <t>6a</t>
  </si>
  <si>
    <t>6b</t>
  </si>
  <si>
    <t>7a</t>
  </si>
  <si>
    <t>7b</t>
  </si>
  <si>
    <t>8a</t>
  </si>
  <si>
    <t>8b</t>
  </si>
  <si>
    <t>8c</t>
  </si>
  <si>
    <t>9a</t>
  </si>
  <si>
    <t>9b</t>
  </si>
  <si>
    <t>9c</t>
  </si>
  <si>
    <t>9d</t>
  </si>
  <si>
    <t>10b</t>
  </si>
  <si>
    <t>10a</t>
  </si>
  <si>
    <t>Reputational Impact</t>
  </si>
  <si>
    <t>Value of Cargo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</si>
</sst>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38100</xdr:rowOff>
    </xdr:from>
    <xdr:to>
      <xdr:col>12</xdr:col>
      <xdr:colOff>552450</xdr:colOff>
      <xdr:row>34</xdr:row>
      <xdr:rowOff>171450</xdr:rowOff>
    </xdr:to>
    <xdr:sp macro="" textlink="">
      <xdr:nvSpPr>
        <xdr:cNvPr id="2" name="TextBox 1"/>
        <xdr:cNvSpPr txBox="1"/>
      </xdr:nvSpPr>
      <xdr:spPr>
        <a:xfrm>
          <a:off x="6848475" y="1009650"/>
          <a:ext cx="4181475" cy="566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*Value/Score</a:t>
          </a:r>
          <a:r>
            <a:rPr lang="en-US" sz="1100" baseline="0"/>
            <a:t> Explanation:  As opposed to listing specific dollar value, use a number score to  give ranges that will help people to  determine a score that we can later relate to a cost.</a:t>
          </a:r>
        </a:p>
        <a:p>
          <a:r>
            <a:rPr lang="en-US" sz="1100" baseline="0"/>
            <a:t>1. Cost of Product: 1=$0-500K; 2-$500K-1M; 3=$1M-5M;          </a:t>
          </a:r>
        </a:p>
        <a:p>
          <a:r>
            <a:rPr lang="en-US" sz="1100" baseline="0"/>
            <a:t>                                  4= $5M-$20M; 5=&gt;$20 million</a:t>
          </a:r>
        </a:p>
        <a:p>
          <a:r>
            <a:rPr lang="en-US" sz="1100" baseline="0"/>
            <a:t>2. Loss of Sales value:  (Same as above)</a:t>
          </a:r>
        </a:p>
        <a:p>
          <a:r>
            <a:rPr lang="en-US" sz="1100"/>
            <a:t>3. All others would be a scale of 1-5; with 5 being the highest value,</a:t>
          </a:r>
          <a:r>
            <a:rPr lang="en-US" sz="1100" baseline="0"/>
            <a:t> </a:t>
          </a:r>
        </a:p>
        <a:p>
          <a:r>
            <a:rPr lang="en-US" sz="1100" baseline="0"/>
            <a:t>                                                                   and 1 as the lowest value.</a:t>
          </a:r>
        </a:p>
        <a:p>
          <a:r>
            <a:rPr lang="en-US" sz="1100" baseline="0"/>
            <a:t>4. The weighting is on a 1-3 scale.</a:t>
          </a:r>
        </a:p>
        <a:p>
          <a:endParaRPr lang="en-US" sz="1100" baseline="0"/>
        </a:p>
        <a:p>
          <a:r>
            <a:rPr lang="en-US" sz="1100" baseline="0"/>
            <a:t>Actual costs can be put into the Value/Score block to come up with an actual $ value; but for now, a scoring system might work better since costs fluctuate so dramatically company to company.</a:t>
          </a:r>
        </a:p>
        <a:p>
          <a:endParaRPr lang="en-US" sz="1100" baseline="0"/>
        </a:p>
        <a:p>
          <a:r>
            <a:rPr lang="en-US" sz="1100" baseline="0"/>
            <a:t>Numbers have been inserted here simply as an example, they can be changed and manipulated as needed.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33" sqref="E33"/>
    </sheetView>
  </sheetViews>
  <sheetFormatPr defaultRowHeight="15" x14ac:dyDescent="0.25"/>
  <cols>
    <col min="1" max="1" width="9.140625" style="1"/>
    <col min="2" max="2" width="36.85546875" customWidth="1"/>
    <col min="3" max="5" width="15.7109375" customWidth="1"/>
  </cols>
  <sheetData>
    <row r="1" spans="1:8" ht="15.75" thickBot="1" x14ac:dyDescent="0.3"/>
    <row r="2" spans="1:8" ht="15.75" thickBot="1" x14ac:dyDescent="0.3">
      <c r="A2" s="9" t="s">
        <v>33</v>
      </c>
      <c r="B2" s="10" t="s">
        <v>25</v>
      </c>
      <c r="C2" s="25" t="s">
        <v>28</v>
      </c>
      <c r="D2" s="26" t="s">
        <v>26</v>
      </c>
      <c r="E2" s="27" t="s">
        <v>27</v>
      </c>
      <c r="G2" t="s">
        <v>54</v>
      </c>
    </row>
    <row r="3" spans="1:8" x14ac:dyDescent="0.25">
      <c r="A3" s="3">
        <v>1</v>
      </c>
      <c r="B3" s="11" t="s">
        <v>0</v>
      </c>
      <c r="C3" s="12"/>
      <c r="D3" s="12"/>
      <c r="E3" s="13">
        <f>D3*C3</f>
        <v>0</v>
      </c>
      <c r="H3">
        <f>(E3+E4)*E33</f>
        <v>0</v>
      </c>
    </row>
    <row r="4" spans="1:8" x14ac:dyDescent="0.25">
      <c r="A4" s="15">
        <v>2</v>
      </c>
      <c r="B4" s="16" t="s">
        <v>1</v>
      </c>
      <c r="C4" s="17">
        <v>0</v>
      </c>
      <c r="D4" s="17">
        <v>1</v>
      </c>
      <c r="E4" s="18">
        <f t="shared" ref="E4:E31" si="0">D4*C4</f>
        <v>0</v>
      </c>
    </row>
    <row r="5" spans="1:8" x14ac:dyDescent="0.25">
      <c r="A5" s="14">
        <v>3</v>
      </c>
      <c r="B5" s="7" t="s">
        <v>2</v>
      </c>
      <c r="C5" s="5"/>
      <c r="D5" s="5"/>
      <c r="E5" s="6"/>
    </row>
    <row r="6" spans="1:8" x14ac:dyDescent="0.25">
      <c r="A6" s="14" t="s">
        <v>35</v>
      </c>
      <c r="B6" s="8" t="s">
        <v>30</v>
      </c>
      <c r="C6" s="2">
        <v>1</v>
      </c>
      <c r="D6" s="2">
        <v>1</v>
      </c>
      <c r="E6" s="4">
        <f t="shared" si="0"/>
        <v>1</v>
      </c>
    </row>
    <row r="7" spans="1:8" x14ac:dyDescent="0.25">
      <c r="A7" s="14" t="s">
        <v>36</v>
      </c>
      <c r="B7" s="8" t="s">
        <v>29</v>
      </c>
      <c r="C7" s="2">
        <v>1</v>
      </c>
      <c r="D7" s="2">
        <v>1</v>
      </c>
      <c r="E7" s="4">
        <f t="shared" si="0"/>
        <v>1</v>
      </c>
    </row>
    <row r="8" spans="1:8" x14ac:dyDescent="0.25">
      <c r="A8" s="15">
        <v>4</v>
      </c>
      <c r="B8" s="16" t="s">
        <v>3</v>
      </c>
      <c r="C8" s="5"/>
      <c r="D8" s="5"/>
      <c r="E8" s="6"/>
    </row>
    <row r="9" spans="1:8" x14ac:dyDescent="0.25">
      <c r="A9" s="15" t="s">
        <v>34</v>
      </c>
      <c r="B9" s="19" t="s">
        <v>31</v>
      </c>
      <c r="C9" s="17">
        <v>2</v>
      </c>
      <c r="D9" s="17">
        <v>1</v>
      </c>
      <c r="E9" s="18">
        <f t="shared" si="0"/>
        <v>2</v>
      </c>
    </row>
    <row r="10" spans="1:8" x14ac:dyDescent="0.25">
      <c r="A10" s="15" t="s">
        <v>37</v>
      </c>
      <c r="B10" s="19" t="s">
        <v>4</v>
      </c>
      <c r="C10" s="17">
        <v>0</v>
      </c>
      <c r="D10" s="17">
        <v>1</v>
      </c>
      <c r="E10" s="18">
        <f t="shared" si="0"/>
        <v>0</v>
      </c>
    </row>
    <row r="11" spans="1:8" x14ac:dyDescent="0.25">
      <c r="A11" s="15" t="s">
        <v>38</v>
      </c>
      <c r="B11" s="19" t="s">
        <v>21</v>
      </c>
      <c r="C11" s="17">
        <v>1</v>
      </c>
      <c r="D11" s="17">
        <v>1</v>
      </c>
      <c r="E11" s="18">
        <f t="shared" si="0"/>
        <v>1</v>
      </c>
    </row>
    <row r="12" spans="1:8" x14ac:dyDescent="0.25">
      <c r="A12" s="15" t="s">
        <v>39</v>
      </c>
      <c r="B12" s="19" t="s">
        <v>5</v>
      </c>
      <c r="C12" s="17">
        <v>2</v>
      </c>
      <c r="D12" s="17">
        <v>1</v>
      </c>
      <c r="E12" s="18">
        <f t="shared" si="0"/>
        <v>2</v>
      </c>
    </row>
    <row r="13" spans="1:8" x14ac:dyDescent="0.25">
      <c r="A13" s="14">
        <v>5</v>
      </c>
      <c r="B13" s="7" t="s">
        <v>6</v>
      </c>
      <c r="C13" s="2">
        <v>1</v>
      </c>
      <c r="D13" s="2">
        <v>2</v>
      </c>
      <c r="E13" s="4">
        <f t="shared" si="0"/>
        <v>2</v>
      </c>
    </row>
    <row r="14" spans="1:8" x14ac:dyDescent="0.25">
      <c r="A14" s="15">
        <v>6</v>
      </c>
      <c r="B14" s="16" t="s">
        <v>18</v>
      </c>
      <c r="C14" s="5"/>
      <c r="D14" s="5"/>
      <c r="E14" s="6"/>
    </row>
    <row r="15" spans="1:8" x14ac:dyDescent="0.25">
      <c r="A15" s="15" t="s">
        <v>40</v>
      </c>
      <c r="B15" s="19" t="s">
        <v>7</v>
      </c>
      <c r="C15" s="17">
        <v>1</v>
      </c>
      <c r="D15" s="17">
        <v>1</v>
      </c>
      <c r="E15" s="18">
        <f t="shared" si="0"/>
        <v>1</v>
      </c>
    </row>
    <row r="16" spans="1:8" x14ac:dyDescent="0.25">
      <c r="A16" s="15" t="s">
        <v>41</v>
      </c>
      <c r="B16" s="19" t="s">
        <v>8</v>
      </c>
      <c r="C16" s="17">
        <v>0</v>
      </c>
      <c r="D16" s="17">
        <v>3</v>
      </c>
      <c r="E16" s="18">
        <f t="shared" si="0"/>
        <v>0</v>
      </c>
    </row>
    <row r="17" spans="1:5" x14ac:dyDescent="0.25">
      <c r="A17" s="14">
        <v>7</v>
      </c>
      <c r="B17" s="7" t="s">
        <v>9</v>
      </c>
      <c r="C17" s="5"/>
      <c r="D17" s="5"/>
      <c r="E17" s="6"/>
    </row>
    <row r="18" spans="1:5" x14ac:dyDescent="0.25">
      <c r="A18" s="14" t="s">
        <v>42</v>
      </c>
      <c r="B18" s="8" t="s">
        <v>10</v>
      </c>
      <c r="C18" s="2">
        <v>1</v>
      </c>
      <c r="D18" s="2">
        <v>1</v>
      </c>
      <c r="E18" s="4">
        <f t="shared" si="0"/>
        <v>1</v>
      </c>
    </row>
    <row r="19" spans="1:5" x14ac:dyDescent="0.25">
      <c r="A19" s="14" t="s">
        <v>43</v>
      </c>
      <c r="B19" s="8" t="s">
        <v>11</v>
      </c>
      <c r="C19" s="2">
        <v>1</v>
      </c>
      <c r="D19" s="2">
        <v>1</v>
      </c>
      <c r="E19" s="4">
        <f t="shared" si="0"/>
        <v>1</v>
      </c>
    </row>
    <row r="20" spans="1:5" x14ac:dyDescent="0.25">
      <c r="A20" s="15">
        <v>8</v>
      </c>
      <c r="B20" s="16" t="s">
        <v>12</v>
      </c>
      <c r="C20" s="5"/>
      <c r="D20" s="5"/>
      <c r="E20" s="6"/>
    </row>
    <row r="21" spans="1:5" x14ac:dyDescent="0.25">
      <c r="A21" s="15" t="s">
        <v>44</v>
      </c>
      <c r="B21" s="19" t="s">
        <v>13</v>
      </c>
      <c r="C21" s="17">
        <v>2</v>
      </c>
      <c r="D21" s="17">
        <v>1</v>
      </c>
      <c r="E21" s="18">
        <f t="shared" si="0"/>
        <v>2</v>
      </c>
    </row>
    <row r="22" spans="1:5" x14ac:dyDescent="0.25">
      <c r="A22" s="15" t="s">
        <v>45</v>
      </c>
      <c r="B22" s="19" t="s">
        <v>14</v>
      </c>
      <c r="C22" s="17">
        <v>2</v>
      </c>
      <c r="D22" s="17">
        <v>1</v>
      </c>
      <c r="E22" s="18">
        <f t="shared" si="0"/>
        <v>2</v>
      </c>
    </row>
    <row r="23" spans="1:5" x14ac:dyDescent="0.25">
      <c r="A23" s="15" t="s">
        <v>46</v>
      </c>
      <c r="B23" s="19" t="s">
        <v>22</v>
      </c>
      <c r="C23" s="17">
        <v>0</v>
      </c>
      <c r="D23" s="17">
        <v>1</v>
      </c>
      <c r="E23" s="18">
        <f t="shared" si="0"/>
        <v>0</v>
      </c>
    </row>
    <row r="24" spans="1:5" x14ac:dyDescent="0.25">
      <c r="A24" s="14">
        <v>9</v>
      </c>
      <c r="B24" s="7" t="s">
        <v>15</v>
      </c>
      <c r="C24" s="5"/>
      <c r="D24" s="5"/>
      <c r="E24" s="6"/>
    </row>
    <row r="25" spans="1:5" x14ac:dyDescent="0.25">
      <c r="A25" s="14" t="s">
        <v>47</v>
      </c>
      <c r="B25" s="8" t="s">
        <v>17</v>
      </c>
      <c r="C25" s="2">
        <v>1</v>
      </c>
      <c r="D25" s="2">
        <v>1</v>
      </c>
      <c r="E25" s="4">
        <f t="shared" si="0"/>
        <v>1</v>
      </c>
    </row>
    <row r="26" spans="1:5" x14ac:dyDescent="0.25">
      <c r="A26" s="14" t="s">
        <v>48</v>
      </c>
      <c r="B26" s="8" t="s">
        <v>16</v>
      </c>
      <c r="C26" s="2">
        <v>1</v>
      </c>
      <c r="D26" s="2">
        <v>1</v>
      </c>
      <c r="E26" s="4">
        <f t="shared" si="0"/>
        <v>1</v>
      </c>
    </row>
    <row r="27" spans="1:5" x14ac:dyDescent="0.25">
      <c r="A27" s="14" t="s">
        <v>49</v>
      </c>
      <c r="B27" s="8" t="s">
        <v>19</v>
      </c>
      <c r="C27" s="2">
        <v>1</v>
      </c>
      <c r="D27" s="2">
        <v>1</v>
      </c>
      <c r="E27" s="4">
        <f t="shared" si="0"/>
        <v>1</v>
      </c>
    </row>
    <row r="28" spans="1:5" x14ac:dyDescent="0.25">
      <c r="A28" s="14" t="s">
        <v>50</v>
      </c>
      <c r="B28" s="8" t="s">
        <v>20</v>
      </c>
      <c r="C28" s="2">
        <v>1</v>
      </c>
      <c r="D28" s="2">
        <v>1</v>
      </c>
      <c r="E28" s="4">
        <f t="shared" si="0"/>
        <v>1</v>
      </c>
    </row>
    <row r="29" spans="1:5" x14ac:dyDescent="0.25">
      <c r="A29" s="15">
        <v>10</v>
      </c>
      <c r="B29" s="20" t="s">
        <v>23</v>
      </c>
      <c r="C29" s="5"/>
      <c r="D29" s="5"/>
      <c r="E29" s="6"/>
    </row>
    <row r="30" spans="1:5" x14ac:dyDescent="0.25">
      <c r="A30" s="15" t="s">
        <v>52</v>
      </c>
      <c r="B30" s="19" t="s">
        <v>24</v>
      </c>
      <c r="C30" s="17">
        <v>1</v>
      </c>
      <c r="D30" s="17">
        <v>2</v>
      </c>
      <c r="E30" s="18">
        <f t="shared" si="0"/>
        <v>2</v>
      </c>
    </row>
    <row r="31" spans="1:5" ht="15.75" thickBot="1" x14ac:dyDescent="0.3">
      <c r="A31" s="24" t="s">
        <v>51</v>
      </c>
      <c r="B31" s="21" t="s">
        <v>53</v>
      </c>
      <c r="C31" s="22">
        <v>1</v>
      </c>
      <c r="D31" s="22">
        <v>2</v>
      </c>
      <c r="E31" s="23">
        <f t="shared" si="0"/>
        <v>2</v>
      </c>
    </row>
    <row r="33" spans="4:5" x14ac:dyDescent="0.25">
      <c r="D33" s="28" t="s">
        <v>32</v>
      </c>
      <c r="E33" s="29">
        <f>SUM(E6:E32)/20</f>
        <v>1.2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Elrod</dc:creator>
  <cp:lastModifiedBy>Brittany</cp:lastModifiedBy>
  <dcterms:created xsi:type="dcterms:W3CDTF">2015-07-09T19:38:33Z</dcterms:created>
  <dcterms:modified xsi:type="dcterms:W3CDTF">2016-05-11T16:09:06Z</dcterms:modified>
</cp:coreProperties>
</file>